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958632E-DA77-4E72-A017-B413DC108BC1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売上台帳（事業復活支援金用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G12" i="1"/>
  <c r="H12" i="1"/>
  <c r="G13" i="1"/>
  <c r="H13" i="1"/>
  <c r="G14" i="1"/>
  <c r="H14" i="1"/>
  <c r="G15" i="1"/>
  <c r="H15" i="1"/>
  <c r="G9" i="1"/>
  <c r="H9" i="1" s="1"/>
  <c r="G10" i="1"/>
  <c r="G16" i="1"/>
  <c r="H16" i="1" s="1"/>
  <c r="G17" i="1"/>
  <c r="H17" i="1" s="1"/>
  <c r="G18" i="1"/>
  <c r="G19" i="1"/>
  <c r="G20" i="1"/>
  <c r="H20" i="1" s="1"/>
  <c r="G21" i="1"/>
  <c r="H21" i="1" s="1"/>
  <c r="G8" i="1"/>
  <c r="H8" i="1" s="1"/>
  <c r="H19" i="1"/>
  <c r="H18" i="1"/>
  <c r="H10" i="1"/>
  <c r="C22" i="1"/>
  <c r="D22" i="1"/>
  <c r="E22" i="1"/>
  <c r="F22" i="1"/>
  <c r="B22" i="1"/>
  <c r="G7" i="1"/>
  <c r="H7" i="1" s="1"/>
  <c r="G6" i="1"/>
  <c r="H6" i="1" s="1"/>
  <c r="H22" i="1" l="1"/>
  <c r="G22" i="1"/>
</calcChain>
</file>

<file path=xl/sharedStrings.xml><?xml version="1.0" encoding="utf-8"?>
<sst xmlns="http://schemas.openxmlformats.org/spreadsheetml/2006/main" count="17" uniqueCount="17">
  <si>
    <t>事業者名</t>
    <rPh sb="0" eb="3">
      <t>ジギョウシャ</t>
    </rPh>
    <rPh sb="3" eb="4">
      <t>メイ</t>
    </rPh>
    <phoneticPr fontId="1"/>
  </si>
  <si>
    <t>（単位：円）</t>
    <rPh sb="1" eb="3">
      <t>タンイ</t>
    </rPh>
    <rPh sb="4" eb="5">
      <t>エン</t>
    </rPh>
    <phoneticPr fontId="1"/>
  </si>
  <si>
    <t>会社名</t>
    <rPh sb="0" eb="3">
      <t>カイシャメイ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</si>
  <si>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</si>
  <si>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</si>
  <si>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</si>
  <si>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</si>
  <si>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</si>
  <si>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○○商事㈱</t>
    <rPh sb="2" eb="4">
      <t>ショウジ</t>
    </rPh>
    <phoneticPr fontId="1"/>
  </si>
  <si>
    <t>㈱△△産業</t>
    <rPh sb="3" eb="5">
      <t>サンギョウ</t>
    </rPh>
    <phoneticPr fontId="1"/>
  </si>
  <si>
    <t>㈱○○販売</t>
    <rPh sb="3" eb="5">
      <t>ハンバイ</t>
    </rPh>
    <phoneticPr fontId="1"/>
  </si>
  <si>
    <t>△△興業㈱</t>
    <rPh sb="2" eb="4">
      <t>コウギョウ</t>
    </rPh>
    <phoneticPr fontId="1"/>
  </si>
  <si>
    <t>合計</t>
    <rPh sb="0" eb="2">
      <t>ゴウケイ</t>
    </rPh>
    <phoneticPr fontId="1"/>
  </si>
  <si>
    <t>東京商事　株式会社</t>
    <rPh sb="0" eb="2">
      <t>トウキョウ</t>
    </rPh>
    <rPh sb="2" eb="4">
      <t>ショウジ</t>
    </rPh>
    <rPh sb="5" eb="9">
      <t>カブシキガイシャ</t>
    </rPh>
    <phoneticPr fontId="1"/>
  </si>
  <si>
    <t>合計（税込）</t>
    <rPh sb="0" eb="2">
      <t>ゴウケイ</t>
    </rPh>
    <rPh sb="3" eb="5">
      <t>ゼイコ</t>
    </rPh>
    <phoneticPr fontId="1"/>
  </si>
  <si>
    <t>合計（税抜）</t>
    <rPh sb="0" eb="2">
      <t>ゴウケイ</t>
    </rPh>
    <rPh sb="3" eb="5">
      <t>ゼイヌキ</t>
    </rPh>
    <phoneticPr fontId="1"/>
  </si>
  <si>
    <t>月別売上台帳（売上一覧表）</t>
    <rPh sb="0" eb="2">
      <t>ツキベツ</t>
    </rPh>
    <rPh sb="2" eb="4">
      <t>ウリアゲ</t>
    </rPh>
    <rPh sb="4" eb="6">
      <t>ダイチョウ</t>
    </rPh>
    <rPh sb="7" eb="9">
      <t>ウリアゲ</t>
    </rPh>
    <rPh sb="9" eb="12">
      <t>イチランヒョウ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</si>
</sst>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#,##0_ "/>
    <numFmt numFmtId="182" formatCode="[$-F800]dddd\,\ mmmm\ dd\,\ yyyy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82" fontId="0" fillId="0" borderId="6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38" fontId="0" fillId="0" borderId="5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15" xfId="1" applyFont="1" applyFill="1" applyBorder="1" applyAlignment="1">
      <alignment horizontal="right" vertical="center"/>
    </xf>
    <xf numFmtId="38" fontId="0" fillId="0" borderId="7" xfId="1" applyFont="1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177" fontId="0" fillId="0" borderId="7" xfId="0" applyNumberFormat="1" applyFill="1" applyBorder="1" applyAlignment="1">
      <alignment horizontal="right" vertical="center"/>
    </xf>
    <xf numFmtId="38" fontId="0" fillId="2" borderId="9" xfId="1" applyFont="1" applyFill="1" applyBorder="1" applyAlignment="1">
      <alignment horizontal="right" vertical="center"/>
    </xf>
    <xf numFmtId="38" fontId="0" fillId="2" borderId="13" xfId="1" applyFont="1" applyFill="1" applyBorder="1" applyAlignment="1">
      <alignment horizontal="right" vertical="center"/>
    </xf>
    <xf numFmtId="38" fontId="0" fillId="2" borderId="16" xfId="1" applyFont="1" applyFill="1" applyBorder="1" applyAlignment="1">
      <alignment horizontal="right" vertical="center"/>
    </xf>
    <xf numFmtId="38" fontId="0" fillId="2" borderId="10" xfId="1" applyFont="1" applyFill="1" applyBorder="1" applyAlignment="1">
      <alignment horizontal="right" vertical="center"/>
    </xf>
    <xf numFmtId="176" fontId="0" fillId="2" borderId="8" xfId="0" applyNumberForma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FFFCC"/>
      <color rgb="FFFFCCCC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C16" sqref="C16"/>
    </sheetView>
  </sheetViews>
  <sheetFormatPr defaultRowHeight="13.5" x14ac:dyDescent="0.15"/>
  <cols>
    <col min="1" max="1" width="17.375" customWidth="1"/>
    <col min="2" max="8" width="11.125" customWidth="1"/>
  </cols>
  <sheetData>
    <row r="1" spans="1:8" ht="24.95" customHeight="1" x14ac:dyDescent="0.15">
      <c r="A1" s="28" t="s">
        <v>16</v>
      </c>
      <c r="B1" s="28"/>
      <c r="C1" s="28"/>
      <c r="D1" s="28"/>
      <c r="E1" s="28"/>
      <c r="F1" s="28"/>
      <c r="G1" s="28"/>
      <c r="H1" s="28"/>
    </row>
    <row r="2" spans="1:8" ht="24.95" customHeight="1" x14ac:dyDescent="0.15">
      <c r="A2" s="2"/>
      <c r="B2" s="1"/>
      <c r="C2" s="1"/>
      <c r="D2" s="1"/>
      <c r="E2" s="1"/>
      <c r="F2" s="1"/>
      <c r="G2" s="1"/>
    </row>
    <row r="3" spans="1:8" s="14" customFormat="1" ht="24.95" customHeight="1" thickBot="1" x14ac:dyDescent="0.2">
      <c r="A3" s="13" t="s">
        <v>0</v>
      </c>
      <c r="B3" s="15" t="s">
        <v>13</v>
      </c>
      <c r="C3" s="15"/>
      <c r="D3" s="15"/>
      <c r="E3" s="15"/>
      <c r="F3" s="15"/>
      <c r="G3" s="15"/>
    </row>
    <row r="4" spans="1:8" ht="15" customHeight="1" thickBot="1" x14ac:dyDescent="0.2">
      <c r="G4" s="3" t="s">
        <v>1</v>
      </c>
    </row>
    <row r="5" spans="1:8" s="12" customFormat="1" ht="20.100000000000001" customHeight="1" x14ac:dyDescent="0.15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9" t="s">
        <v>7</v>
      </c>
      <c r="G5" s="10" t="s">
        <v>14</v>
      </c>
      <c r="H5" s="11" t="s">
        <v>15</v>
      </c>
    </row>
    <row r="6" spans="1:8" ht="24.95" customHeight="1" x14ac:dyDescent="0.15">
      <c r="A6" s="4" t="s">
        <v>10</v>
      </c>
      <c r="B6" s="16">
        <v>1000000</v>
      </c>
      <c r="C6" s="16">
        <v>980000</v>
      </c>
      <c r="D6" s="16">
        <v>1050000</v>
      </c>
      <c r="E6" s="16">
        <v>0</v>
      </c>
      <c r="F6" s="17">
        <v>960000</v>
      </c>
      <c r="G6" s="18">
        <f>SUM(B6:F6)</f>
        <v>3990000</v>
      </c>
      <c r="H6" s="19">
        <f>ROUND(G6/1.1,0)</f>
        <v>3627273</v>
      </c>
    </row>
    <row r="7" spans="1:8" ht="24.95" customHeight="1" x14ac:dyDescent="0.15">
      <c r="A7" s="4" t="s">
        <v>9</v>
      </c>
      <c r="B7" s="16">
        <v>500000</v>
      </c>
      <c r="C7" s="16">
        <v>2000000</v>
      </c>
      <c r="D7" s="16">
        <v>0</v>
      </c>
      <c r="E7" s="16">
        <v>258000</v>
      </c>
      <c r="F7" s="17">
        <v>3500000</v>
      </c>
      <c r="G7" s="18">
        <f t="shared" ref="G7:H7" si="0">SUM(B7:F7)</f>
        <v>6258000</v>
      </c>
      <c r="H7" s="19">
        <f t="shared" si="0"/>
        <v>12016000</v>
      </c>
    </row>
    <row r="8" spans="1:8" ht="24.95" customHeight="1" x14ac:dyDescent="0.15">
      <c r="A8" s="5" t="s">
        <v>8</v>
      </c>
      <c r="B8" s="16">
        <v>0</v>
      </c>
      <c r="C8" s="16">
        <v>330000</v>
      </c>
      <c r="D8" s="16">
        <v>1520000</v>
      </c>
      <c r="E8" s="16">
        <v>350000</v>
      </c>
      <c r="F8" s="17">
        <v>0</v>
      </c>
      <c r="G8" s="18">
        <f>SUM(B8:F8)</f>
        <v>2200000</v>
      </c>
      <c r="H8" s="19">
        <f t="shared" ref="H8:H21" si="1">ROUND(G8/1.1,0)</f>
        <v>2000000</v>
      </c>
    </row>
    <row r="9" spans="1:8" ht="24.95" customHeight="1" x14ac:dyDescent="0.15">
      <c r="A9" s="5" t="s">
        <v>11</v>
      </c>
      <c r="B9" s="16">
        <v>480000</v>
      </c>
      <c r="C9" s="16">
        <v>110000</v>
      </c>
      <c r="D9" s="16">
        <v>2500000</v>
      </c>
      <c r="E9" s="16">
        <v>105000</v>
      </c>
      <c r="F9" s="17">
        <v>0</v>
      </c>
      <c r="G9" s="18">
        <f t="shared" ref="G9:G21" si="2">SUM(B9:F9)</f>
        <v>3195000</v>
      </c>
      <c r="H9" s="19">
        <f t="shared" si="1"/>
        <v>2904545</v>
      </c>
    </row>
    <row r="10" spans="1:8" ht="24.95" customHeight="1" x14ac:dyDescent="0.15">
      <c r="A10" s="5"/>
      <c r="B10" s="16"/>
      <c r="C10" s="16"/>
      <c r="D10" s="16"/>
      <c r="E10" s="16"/>
      <c r="F10" s="17"/>
      <c r="G10" s="18">
        <f t="shared" si="2"/>
        <v>0</v>
      </c>
      <c r="H10" s="19">
        <f t="shared" si="1"/>
        <v>0</v>
      </c>
    </row>
    <row r="11" spans="1:8" ht="24.95" customHeight="1" x14ac:dyDescent="0.15">
      <c r="A11" s="5"/>
      <c r="B11" s="16"/>
      <c r="C11" s="16"/>
      <c r="D11" s="16"/>
      <c r="E11" s="16"/>
      <c r="F11" s="17"/>
      <c r="G11" s="18">
        <f t="shared" ref="G11:G15" si="3">SUM(B11:F11)</f>
        <v>0</v>
      </c>
      <c r="H11" s="19">
        <f t="shared" si="1"/>
        <v>0</v>
      </c>
    </row>
    <row r="12" spans="1:8" ht="24.95" customHeight="1" x14ac:dyDescent="0.15">
      <c r="A12" s="5"/>
      <c r="B12" s="16"/>
      <c r="C12" s="16"/>
      <c r="D12" s="16"/>
      <c r="E12" s="16"/>
      <c r="F12" s="17"/>
      <c r="G12" s="18">
        <f t="shared" si="3"/>
        <v>0</v>
      </c>
      <c r="H12" s="19">
        <f t="shared" si="1"/>
        <v>0</v>
      </c>
    </row>
    <row r="13" spans="1:8" ht="24.95" customHeight="1" x14ac:dyDescent="0.15">
      <c r="A13" s="5"/>
      <c r="B13" s="16"/>
      <c r="C13" s="16"/>
      <c r="D13" s="16"/>
      <c r="E13" s="16"/>
      <c r="F13" s="17"/>
      <c r="G13" s="18">
        <f t="shared" si="3"/>
        <v>0</v>
      </c>
      <c r="H13" s="19">
        <f t="shared" si="1"/>
        <v>0</v>
      </c>
    </row>
    <row r="14" spans="1:8" ht="24.95" customHeight="1" x14ac:dyDescent="0.15">
      <c r="A14" s="5"/>
      <c r="B14" s="16"/>
      <c r="C14" s="16"/>
      <c r="D14" s="16"/>
      <c r="E14" s="16"/>
      <c r="F14" s="17"/>
      <c r="G14" s="18">
        <f t="shared" si="3"/>
        <v>0</v>
      </c>
      <c r="H14" s="19">
        <f t="shared" si="1"/>
        <v>0</v>
      </c>
    </row>
    <row r="15" spans="1:8" ht="24.95" customHeight="1" x14ac:dyDescent="0.15">
      <c r="A15" s="5"/>
      <c r="B15" s="16"/>
      <c r="C15" s="16"/>
      <c r="D15" s="16"/>
      <c r="E15" s="16"/>
      <c r="F15" s="17"/>
      <c r="G15" s="18">
        <f t="shared" si="3"/>
        <v>0</v>
      </c>
      <c r="H15" s="19">
        <f t="shared" si="1"/>
        <v>0</v>
      </c>
    </row>
    <row r="16" spans="1:8" ht="24.95" customHeight="1" x14ac:dyDescent="0.15">
      <c r="A16" s="5"/>
      <c r="B16" s="16"/>
      <c r="C16" s="16"/>
      <c r="D16" s="16"/>
      <c r="E16" s="16"/>
      <c r="F16" s="17"/>
      <c r="G16" s="18">
        <f t="shared" si="2"/>
        <v>0</v>
      </c>
      <c r="H16" s="19">
        <f t="shared" si="1"/>
        <v>0</v>
      </c>
    </row>
    <row r="17" spans="1:8" ht="24.95" customHeight="1" x14ac:dyDescent="0.15">
      <c r="A17" s="5"/>
      <c r="B17" s="16"/>
      <c r="C17" s="16"/>
      <c r="D17" s="16"/>
      <c r="E17" s="16"/>
      <c r="F17" s="17"/>
      <c r="G17" s="18">
        <f t="shared" si="2"/>
        <v>0</v>
      </c>
      <c r="H17" s="19">
        <f t="shared" si="1"/>
        <v>0</v>
      </c>
    </row>
    <row r="18" spans="1:8" ht="24.95" customHeight="1" x14ac:dyDescent="0.15">
      <c r="A18" s="5"/>
      <c r="B18" s="16"/>
      <c r="C18" s="16"/>
      <c r="D18" s="16"/>
      <c r="E18" s="16"/>
      <c r="F18" s="17"/>
      <c r="G18" s="18">
        <f t="shared" si="2"/>
        <v>0</v>
      </c>
      <c r="H18" s="19">
        <f t="shared" si="1"/>
        <v>0</v>
      </c>
    </row>
    <row r="19" spans="1:8" ht="24.95" customHeight="1" x14ac:dyDescent="0.15">
      <c r="A19" s="5"/>
      <c r="B19" s="20"/>
      <c r="C19" s="20"/>
      <c r="D19" s="20"/>
      <c r="E19" s="20"/>
      <c r="F19" s="21"/>
      <c r="G19" s="18">
        <f t="shared" si="2"/>
        <v>0</v>
      </c>
      <c r="H19" s="22">
        <f t="shared" si="1"/>
        <v>0</v>
      </c>
    </row>
    <row r="20" spans="1:8" ht="24.95" customHeight="1" x14ac:dyDescent="0.15">
      <c r="A20" s="5"/>
      <c r="B20" s="20"/>
      <c r="C20" s="20"/>
      <c r="D20" s="20"/>
      <c r="E20" s="20"/>
      <c r="F20" s="21"/>
      <c r="G20" s="18">
        <f t="shared" si="2"/>
        <v>0</v>
      </c>
      <c r="H20" s="22">
        <f t="shared" si="1"/>
        <v>0</v>
      </c>
    </row>
    <row r="21" spans="1:8" ht="24.95" customHeight="1" x14ac:dyDescent="0.15">
      <c r="A21" s="6"/>
      <c r="B21" s="20"/>
      <c r="C21" s="20"/>
      <c r="D21" s="20"/>
      <c r="E21" s="20"/>
      <c r="F21" s="21"/>
      <c r="G21" s="18">
        <f t="shared" si="2"/>
        <v>0</v>
      </c>
      <c r="H21" s="22">
        <f t="shared" si="1"/>
        <v>0</v>
      </c>
    </row>
    <row r="22" spans="1:8" ht="24.95" customHeight="1" thickBot="1" x14ac:dyDescent="0.2">
      <c r="A22" s="27" t="s">
        <v>12</v>
      </c>
      <c r="B22" s="23">
        <f>SUM(B6:B21)</f>
        <v>1980000</v>
      </c>
      <c r="C22" s="23">
        <f t="shared" ref="C22:H22" si="4">SUM(C6:C21)</f>
        <v>3420000</v>
      </c>
      <c r="D22" s="23">
        <f t="shared" si="4"/>
        <v>5070000</v>
      </c>
      <c r="E22" s="23">
        <f t="shared" si="4"/>
        <v>713000</v>
      </c>
      <c r="F22" s="24">
        <f t="shared" si="4"/>
        <v>4460000</v>
      </c>
      <c r="G22" s="25">
        <f t="shared" si="4"/>
        <v>15643000</v>
      </c>
      <c r="H22" s="26">
        <f t="shared" si="4"/>
        <v>20547818</v>
      </c>
    </row>
  </sheetData>
  <mergeCells count="2">
    <mergeCell ref="B3:G3"/>
    <mergeCell ref="A1:H1"/>
  </mergeCells>
  <phoneticPr fontId="1"/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売上台帳（事業復活支援金用）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everest-2</dc:creator>
  <cp:lastModifiedBy>user</cp:lastModifiedBy>
  <cp:lastPrinted>2021-11-29T09:24:58Z</cp:lastPrinted>
  <dcterms:created xsi:type="dcterms:W3CDTF">2020-06-03T12:39:29Z</dcterms:created>
  <dcterms:modified xsi:type="dcterms:W3CDTF">2021-11-29T09:28:24Z</dcterms:modified>
</cp:coreProperties>
</file>